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E060E3AE-2CE4-4DEB-BF82-2A4C348B8B15}" xr6:coauthVersionLast="47" xr6:coauthVersionMax="47" xr10:uidLastSave="{00000000-0000-0000-0000-000000000000}"/>
  <bookViews>
    <workbookView xWindow="180" yWindow="768" windowWidth="22860" windowHeight="11976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51" i="1"/>
  <c r="E28" i="1"/>
  <c r="E26" i="1"/>
  <c r="E30" i="1"/>
  <c r="E24" i="1"/>
  <c r="E22" i="1"/>
  <c r="E20" i="1"/>
  <c r="E43" i="1"/>
  <c r="E32" i="1"/>
  <c r="E58" i="1"/>
  <c r="E60" i="1"/>
  <c r="E63" i="1"/>
  <c r="E65" i="1"/>
  <c r="E67" i="1"/>
  <c r="E56" i="1"/>
  <c r="E53" i="1"/>
  <c r="E49" i="1"/>
  <c r="E47" i="1"/>
  <c r="E45" i="1"/>
  <c r="E41" i="1"/>
  <c r="E39" i="1"/>
  <c r="E37" i="1"/>
  <c r="E34" i="1"/>
  <c r="E18" i="1"/>
  <c r="E15" i="1"/>
  <c r="E8" i="1"/>
</calcChain>
</file>

<file path=xl/sharedStrings.xml><?xml version="1.0" encoding="utf-8"?>
<sst xmlns="http://schemas.openxmlformats.org/spreadsheetml/2006/main" count="162" uniqueCount="97">
  <si>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</si>
  <si>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</si>
  <si>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</si>
  <si>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</si>
  <si>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</si>
  <si>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</si>
  <si>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OCTAVIA D.O.O. ZA PRIJEVOZ I USLUGE</t>
  </si>
  <si>
    <t>PLAVA KAVA D.O.O. ZA TRGOVINU I USLUGE</t>
  </si>
  <si>
    <t>ARCUS INGENIUM D.O.O. ZA RAČUNALNE DJELATNOSTI</t>
  </si>
  <si>
    <t>ELEKTRONIČKI RAČUNI d.o.o.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</si>
  <si>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</si>
  <si>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</si>
  <si>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</si>
  <si>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</si>
  <si>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</si>
  <si>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</si>
  <si>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</si>
  <si>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MOKOŠICA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</si>
  <si>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</si>
  <si>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</si>
  <si>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</si>
  <si>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</si>
  <si>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</si>
  <si>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3237 - INTELEKTUALNE I OSOBNE USLUGE</t>
  </si>
  <si>
    <t>3239 - OSTALE USLUGE</t>
  </si>
  <si>
    <t>BEST IT,OBRT ZA RAČUNALNE USLUGE,ZASTUPANJE I TRGOVINU,VL.ROBERT ŠUŠTAR</t>
  </si>
  <si>
    <t>BELIŠĆE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</si>
  <si>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</si>
  <si>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</si>
  <si>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</si>
  <si>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</si>
  <si>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</si>
  <si>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</si>
  <si>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t>3211 - SLUŽBENA PUTOVANJA</t>
  </si>
  <si>
    <t>HT D.D.</t>
  </si>
  <si>
    <t>FOLKLORNI ANSAMBL LINĐO                       Marojice Kaboge 12                20000 DUBROVNIK</t>
  </si>
  <si>
    <t>3214 - OSTALE NAKNADE TROŠKOVA ZAPOSLENIMA</t>
  </si>
  <si>
    <t>DUBRAVČIĆ MARO</t>
  </si>
  <si>
    <t>MARIĆ DANIEL</t>
  </si>
  <si>
    <t>IC SOUND, OBRT ZA IZVOĐAČKU UMJETNOST, VL. TEA ŽARAK</t>
  </si>
  <si>
    <r>
      <t xml:space="preserve">3237 - INTELEKTUALNE I OSOBNE USLUGE - </t>
    </r>
    <r>
      <rPr>
        <i/>
        <sz val="11"/>
        <color theme="1"/>
        <rFont val="Calibri"/>
        <family val="2"/>
        <charset val="238"/>
        <scheme val="minor"/>
      </rPr>
      <t>UKUPAN TROŠAK S OBVEZNIM DOPRINOSIMA I POREZOM NA DOHODAK</t>
    </r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</si>
  <si>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</si>
  <si>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HT D.D.</t>
  </si>
  <si>
    <t>UKUPNO  OTP banka d.d.</t>
  </si>
  <si>
    <t>UKUPNO OCTAVIA d.o.o.</t>
  </si>
  <si>
    <t>UKUPNO ARCUS INGENIUM d.o.o.</t>
  </si>
  <si>
    <t>UKUPNO PLAVA KAVA D.O.O.</t>
  </si>
  <si>
    <t>UKUPNO BEST IT</t>
  </si>
  <si>
    <t>UKUPNO ELEKTRONIČKI RAČUNI D.O.O.</t>
  </si>
  <si>
    <t>UKUPNO DUBRAVČIĆ MARO</t>
  </si>
  <si>
    <t>UKUPNO MARIĆ DANIEL</t>
  </si>
  <si>
    <t>UKUPNO  ČISTOĆA D.O.O.</t>
  </si>
  <si>
    <t>UKUPNO  IC SOUND</t>
  </si>
  <si>
    <t>UKUPNO  HEP-OPSKRBA D.O.O.</t>
  </si>
  <si>
    <t>UKUPNO  FINANCIJSKA AGENCIJA</t>
  </si>
  <si>
    <t>UKUPNO VODOVOD DUBROVNIK d.o.o.</t>
  </si>
  <si>
    <t>VODOVOD DUBROVNIK d.o.o.</t>
  </si>
  <si>
    <t>00862047577</t>
  </si>
  <si>
    <t>UKUPNO DUBROVAČKI VJESNIK d.o.o.</t>
  </si>
  <si>
    <t>3299 - OSTALI NESPOMENUTI RASHODI POSLOVANJA</t>
  </si>
  <si>
    <t>CAPUT MARTA</t>
  </si>
  <si>
    <t>UKUPNO CAPUT MARTA</t>
  </si>
  <si>
    <t>3232 - USLUGE TEKUĆEG I INVESTICIJSKOG ODRŽAVANJA</t>
  </si>
  <si>
    <t>DB-KANTUN D.O.O.</t>
  </si>
  <si>
    <t>UKUPNO  DB-KANTUN D.O.O.</t>
  </si>
  <si>
    <t>3293 - REPREZENTACIJA</t>
  </si>
  <si>
    <t>INFORMACIJA O TROŠENJU SREDSTAVA ZA TRAVANJ 2024. GODINE</t>
  </si>
  <si>
    <t>3221 - UREDSKI MATERIJAL I OSTALI MATERIJALNI RASHODI</t>
  </si>
  <si>
    <t>71642207963</t>
  </si>
  <si>
    <t>3225 - SITNI INVENTAR I AUTO GUME</t>
  </si>
  <si>
    <t>UKUPNO BAUHAUS ZAGREB KD</t>
  </si>
  <si>
    <t>COPYREKLAM d.o.o.</t>
  </si>
  <si>
    <t>34881205203</t>
  </si>
  <si>
    <t>ZAPREŠIĆ</t>
  </si>
  <si>
    <t>UKUPNO COPYREKLAM d.o.o.</t>
  </si>
  <si>
    <t>PERFECTUM d.o.o.</t>
  </si>
  <si>
    <t>UKUPNO PERFECTUM d.o.o.</t>
  </si>
  <si>
    <t>93155201521</t>
  </si>
  <si>
    <t>JVP DUBROVAČKI VATROGASCI</t>
  </si>
  <si>
    <t>UKUPNO JVP DUBROVAČKI VATROGASCI</t>
  </si>
  <si>
    <t>53151981382</t>
  </si>
  <si>
    <t>GRAĐA d.d.</t>
  </si>
  <si>
    <t>UKUPNO GRAĐA d.d.</t>
  </si>
  <si>
    <t>75628884500</t>
  </si>
  <si>
    <t>SOLIN</t>
  </si>
  <si>
    <t>3224 - MATERIJAL I DIJELOVI ZA TEKUĆE I INVESTICJSKO ODRŽAVANJE</t>
  </si>
  <si>
    <t>X MEDIA, VL. VJEKOSLAV BAČIĆ</t>
  </si>
  <si>
    <t>UKUPNO X MEDIA, VL. VJEKOSLAV BAČIĆ</t>
  </si>
  <si>
    <t>BEZEK MARA</t>
  </si>
  <si>
    <t>UKUPNO BEZEK MARA</t>
  </si>
  <si>
    <t>MATIJEVIĆ ANTE</t>
  </si>
  <si>
    <t>UKUPNO MATIJEVIĆ ANTE</t>
  </si>
  <si>
    <t>TORIĆ MARINO</t>
  </si>
  <si>
    <t>UKUPNO TORIĆ MARINO</t>
  </si>
  <si>
    <t>UKUPNO ZA TRAVANJ 2024.</t>
  </si>
  <si>
    <t>BAUHAUS ZAGREB KD</t>
  </si>
  <si>
    <t>DUBROVAČKI VJESNIK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</si>
</sst>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0" fillId="3" borderId="14" xfId="0" applyFill="1" applyBorder="1" applyAlignment="1">
      <alignment horizontal="left"/>
    </xf>
    <xf numFmtId="4" fontId="3" fillId="3" borderId="13" xfId="0" applyNumberFormat="1" applyFont="1" applyFill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dimension ref="B2:F68"/>
  <sheetViews>
    <sheetView tabSelected="1" topLeftCell="A57" workbookViewId="0">
      <selection activeCell="E69" sqref="E69"/>
    </sheetView>
  </sheetViews>
  <sheetFormatPr defaultRowHeight="14.4" x14ac:dyDescent="0.3"/>
  <cols>
    <col min="2" max="2" width="22.44140625" customWidth="1"/>
    <col min="3" max="3" width="28.109375" customWidth="1"/>
    <col min="4" max="5" width="21.5546875" customWidth="1"/>
    <col min="6" max="6" width="37.21875" customWidth="1"/>
  </cols>
  <sheetData>
    <row r="2" spans="2:6" ht="72.599999999999994" customHeight="1" x14ac:dyDescent="0.35">
      <c r="C2" s="15" t="s">
        <v>35</v>
      </c>
    </row>
    <row r="3" spans="2:6" ht="32.4" customHeight="1" x14ac:dyDescent="0.3"/>
    <row r="4" spans="2:6" ht="18" x14ac:dyDescent="0.3">
      <c r="B4" s="2" t="s">
        <v>66</v>
      </c>
      <c r="C4" s="2"/>
      <c r="D4" s="2"/>
    </row>
    <row r="5" spans="2:6" ht="29.4" customHeight="1" thickBot="1" x14ac:dyDescent="0.35"/>
    <row r="6" spans="2:6" ht="29.4" thickBot="1" x14ac:dyDescent="0.35">
      <c r="B6" s="12" t="s">
        <v>0</v>
      </c>
      <c r="C6" s="12" t="s">
        <v>1</v>
      </c>
      <c r="D6" s="12" t="s">
        <v>2</v>
      </c>
      <c r="E6" s="13" t="s">
        <v>3</v>
      </c>
      <c r="F6" s="14" t="s">
        <v>4</v>
      </c>
    </row>
    <row r="7" spans="2:6" ht="28.8" customHeight="1" x14ac:dyDescent="0.3">
      <c r="B7" s="10" t="s">
        <v>5</v>
      </c>
      <c r="C7" s="3">
        <v>52508873833</v>
      </c>
      <c r="D7" s="3" t="s">
        <v>14</v>
      </c>
      <c r="E7" s="4">
        <v>79.98</v>
      </c>
      <c r="F7" s="5" t="s">
        <v>18</v>
      </c>
    </row>
    <row r="8" spans="2:6" ht="12.6" customHeight="1" x14ac:dyDescent="0.3">
      <c r="B8" s="23" t="s">
        <v>43</v>
      </c>
      <c r="C8" s="21"/>
      <c r="D8" s="22"/>
      <c r="E8" s="19">
        <f>E7</f>
        <v>79.98</v>
      </c>
      <c r="F8" s="17"/>
    </row>
    <row r="9" spans="2:6" ht="28.8" customHeight="1" x14ac:dyDescent="0.3">
      <c r="B9" s="10" t="s">
        <v>13</v>
      </c>
      <c r="C9" s="6" t="s">
        <v>13</v>
      </c>
      <c r="D9" s="6" t="s">
        <v>13</v>
      </c>
      <c r="E9" s="4">
        <v>28039.68</v>
      </c>
      <c r="F9" s="8" t="s">
        <v>28</v>
      </c>
    </row>
    <row r="10" spans="2:6" ht="26.4" customHeight="1" x14ac:dyDescent="0.3">
      <c r="B10" s="10" t="s">
        <v>13</v>
      </c>
      <c r="C10" s="6" t="s">
        <v>13</v>
      </c>
      <c r="D10" s="6" t="s">
        <v>13</v>
      </c>
      <c r="E10" s="4">
        <v>1900</v>
      </c>
      <c r="F10" s="8" t="s">
        <v>27</v>
      </c>
    </row>
    <row r="11" spans="2:6" ht="28.2" customHeight="1" x14ac:dyDescent="0.3">
      <c r="B11" s="10" t="s">
        <v>13</v>
      </c>
      <c r="C11" s="6" t="s">
        <v>13</v>
      </c>
      <c r="D11" s="6" t="s">
        <v>13</v>
      </c>
      <c r="E11" s="4">
        <v>1221</v>
      </c>
      <c r="F11" s="8" t="s">
        <v>29</v>
      </c>
    </row>
    <row r="12" spans="2:6" ht="26.4" customHeight="1" x14ac:dyDescent="0.3">
      <c r="B12" s="10" t="s">
        <v>13</v>
      </c>
      <c r="C12" s="6" t="s">
        <v>13</v>
      </c>
      <c r="D12" s="6" t="s">
        <v>13</v>
      </c>
      <c r="E12" s="4">
        <v>398.17</v>
      </c>
      <c r="F12" s="8" t="s">
        <v>36</v>
      </c>
    </row>
    <row r="13" spans="2:6" ht="28.8" x14ac:dyDescent="0.3">
      <c r="B13" s="10" t="s">
        <v>31</v>
      </c>
      <c r="C13" s="9" t="s">
        <v>32</v>
      </c>
      <c r="D13" s="6" t="s">
        <v>15</v>
      </c>
      <c r="E13" s="4">
        <v>4633.7</v>
      </c>
      <c r="F13" s="8" t="s">
        <v>30</v>
      </c>
    </row>
    <row r="14" spans="2:6" ht="28.8" x14ac:dyDescent="0.3">
      <c r="B14" s="10" t="s">
        <v>6</v>
      </c>
      <c r="C14" s="6">
        <v>10170397818</v>
      </c>
      <c r="D14" s="6" t="s">
        <v>16</v>
      </c>
      <c r="E14" s="4">
        <v>580.66</v>
      </c>
      <c r="F14" s="8" t="s">
        <v>23</v>
      </c>
    </row>
    <row r="15" spans="2:6" ht="13.2" customHeight="1" x14ac:dyDescent="0.3">
      <c r="B15" s="23" t="s">
        <v>44</v>
      </c>
      <c r="C15" s="21"/>
      <c r="D15" s="22"/>
      <c r="E15" s="19">
        <f>E14</f>
        <v>580.66</v>
      </c>
      <c r="F15" s="17"/>
    </row>
    <row r="16" spans="2:6" ht="43.2" x14ac:dyDescent="0.3">
      <c r="B16" s="10" t="s">
        <v>8</v>
      </c>
      <c r="C16" s="6">
        <v>52981606243</v>
      </c>
      <c r="D16" s="6" t="s">
        <v>16</v>
      </c>
      <c r="E16" s="4">
        <v>116.75</v>
      </c>
      <c r="F16" s="8" t="s">
        <v>67</v>
      </c>
    </row>
    <row r="17" spans="2:6" ht="13.8" customHeight="1" x14ac:dyDescent="0.3">
      <c r="B17" s="10" t="s">
        <v>8</v>
      </c>
      <c r="C17" s="6">
        <v>52981606243</v>
      </c>
      <c r="D17" s="6" t="s">
        <v>16</v>
      </c>
      <c r="E17" s="4">
        <v>119.45</v>
      </c>
      <c r="F17" s="7" t="s">
        <v>19</v>
      </c>
    </row>
    <row r="18" spans="2:6" ht="13.2" customHeight="1" x14ac:dyDescent="0.3">
      <c r="B18" s="23" t="s">
        <v>45</v>
      </c>
      <c r="C18" s="21"/>
      <c r="D18" s="22"/>
      <c r="E18" s="19">
        <f>E17+E16</f>
        <v>236.2</v>
      </c>
      <c r="F18" s="17"/>
    </row>
    <row r="19" spans="2:6" x14ac:dyDescent="0.3">
      <c r="B19" s="10" t="s">
        <v>95</v>
      </c>
      <c r="C19" s="9" t="s">
        <v>68</v>
      </c>
      <c r="D19" s="6" t="s">
        <v>15</v>
      </c>
      <c r="E19" s="4">
        <v>165.98</v>
      </c>
      <c r="F19" s="7" t="s">
        <v>69</v>
      </c>
    </row>
    <row r="20" spans="2:6" x14ac:dyDescent="0.3">
      <c r="B20" s="20" t="s">
        <v>70</v>
      </c>
      <c r="C20" s="21"/>
      <c r="D20" s="22"/>
      <c r="E20" s="19">
        <f>E19</f>
        <v>165.98</v>
      </c>
      <c r="F20" s="17"/>
    </row>
    <row r="21" spans="2:6" ht="18" customHeight="1" x14ac:dyDescent="0.3">
      <c r="B21" s="10" t="s">
        <v>71</v>
      </c>
      <c r="C21" s="9" t="s">
        <v>72</v>
      </c>
      <c r="D21" s="6" t="s">
        <v>73</v>
      </c>
      <c r="E21" s="4">
        <v>295.19</v>
      </c>
      <c r="F21" s="7" t="s">
        <v>69</v>
      </c>
    </row>
    <row r="22" spans="2:6" ht="13.2" customHeight="1" x14ac:dyDescent="0.3">
      <c r="B22" s="20" t="s">
        <v>74</v>
      </c>
      <c r="C22" s="21"/>
      <c r="D22" s="22"/>
      <c r="E22" s="19">
        <f>E21</f>
        <v>295.19</v>
      </c>
      <c r="F22" s="17"/>
    </row>
    <row r="23" spans="2:6" ht="26.4" customHeight="1" x14ac:dyDescent="0.3">
      <c r="B23" s="10" t="s">
        <v>75</v>
      </c>
      <c r="C23" s="9" t="s">
        <v>77</v>
      </c>
      <c r="D23" s="6" t="s">
        <v>16</v>
      </c>
      <c r="E23" s="4">
        <v>197.31</v>
      </c>
      <c r="F23" s="8" t="s">
        <v>67</v>
      </c>
    </row>
    <row r="24" spans="2:6" ht="14.4" customHeight="1" x14ac:dyDescent="0.3">
      <c r="B24" s="20" t="s">
        <v>76</v>
      </c>
      <c r="C24" s="21"/>
      <c r="D24" s="22"/>
      <c r="E24" s="19">
        <f>E23</f>
        <v>197.31</v>
      </c>
      <c r="F24" s="17"/>
    </row>
    <row r="25" spans="2:6" ht="27" customHeight="1" x14ac:dyDescent="0.3">
      <c r="B25" s="10" t="s">
        <v>81</v>
      </c>
      <c r="C25" s="9" t="s">
        <v>83</v>
      </c>
      <c r="D25" s="6" t="s">
        <v>84</v>
      </c>
      <c r="E25" s="4">
        <v>92.39</v>
      </c>
      <c r="F25" s="8" t="s">
        <v>85</v>
      </c>
    </row>
    <row r="26" spans="2:6" ht="15.6" customHeight="1" x14ac:dyDescent="0.3">
      <c r="B26" s="20" t="s">
        <v>82</v>
      </c>
      <c r="C26" s="21"/>
      <c r="D26" s="22"/>
      <c r="E26" s="19">
        <f>E25</f>
        <v>92.39</v>
      </c>
      <c r="F26" s="17"/>
    </row>
    <row r="27" spans="2:6" ht="31.2" customHeight="1" x14ac:dyDescent="0.3">
      <c r="B27" s="10" t="s">
        <v>86</v>
      </c>
      <c r="C27" s="9" t="s">
        <v>13</v>
      </c>
      <c r="D27" s="6" t="s">
        <v>16</v>
      </c>
      <c r="E27" s="4">
        <v>250</v>
      </c>
      <c r="F27" s="7" t="s">
        <v>19</v>
      </c>
    </row>
    <row r="28" spans="2:6" ht="13.2" customHeight="1" x14ac:dyDescent="0.3">
      <c r="B28" s="20" t="s">
        <v>87</v>
      </c>
      <c r="C28" s="21"/>
      <c r="D28" s="22"/>
      <c r="E28" s="19">
        <f>E27</f>
        <v>250</v>
      </c>
      <c r="F28" s="17"/>
    </row>
    <row r="29" spans="2:6" ht="27" customHeight="1" x14ac:dyDescent="0.3">
      <c r="B29" s="10" t="s">
        <v>78</v>
      </c>
      <c r="C29" s="9" t="s">
        <v>80</v>
      </c>
      <c r="D29" s="6" t="s">
        <v>16</v>
      </c>
      <c r="E29" s="4">
        <v>159.63</v>
      </c>
      <c r="F29" s="8" t="s">
        <v>62</v>
      </c>
    </row>
    <row r="30" spans="2:6" ht="15" customHeight="1" x14ac:dyDescent="0.3">
      <c r="B30" s="20" t="s">
        <v>79</v>
      </c>
      <c r="C30" s="21"/>
      <c r="D30" s="22"/>
      <c r="E30" s="19">
        <f>E29</f>
        <v>159.63</v>
      </c>
      <c r="F30" s="17"/>
    </row>
    <row r="31" spans="2:6" ht="28.2" customHeight="1" x14ac:dyDescent="0.3">
      <c r="B31" s="10" t="s">
        <v>56</v>
      </c>
      <c r="C31" s="9" t="s">
        <v>57</v>
      </c>
      <c r="D31" s="6" t="s">
        <v>16</v>
      </c>
      <c r="E31" s="4">
        <v>41.32</v>
      </c>
      <c r="F31" s="7" t="s">
        <v>20</v>
      </c>
    </row>
    <row r="32" spans="2:6" ht="15.6" customHeight="1" x14ac:dyDescent="0.3">
      <c r="B32" s="20" t="s">
        <v>55</v>
      </c>
      <c r="C32" s="21"/>
      <c r="D32" s="22"/>
      <c r="E32" s="19">
        <f>E31</f>
        <v>41.32</v>
      </c>
      <c r="F32" s="17"/>
    </row>
    <row r="33" spans="2:6" ht="28.8" x14ac:dyDescent="0.3">
      <c r="B33" s="10" t="s">
        <v>96</v>
      </c>
      <c r="C33" s="6">
        <v>71342575080</v>
      </c>
      <c r="D33" s="6" t="s">
        <v>16</v>
      </c>
      <c r="E33" s="4">
        <v>66.36</v>
      </c>
      <c r="F33" s="8" t="s">
        <v>59</v>
      </c>
    </row>
    <row r="34" spans="2:6" x14ac:dyDescent="0.3">
      <c r="B34" s="20" t="s">
        <v>58</v>
      </c>
      <c r="C34" s="21"/>
      <c r="D34" s="22"/>
      <c r="E34" s="19">
        <f>E33</f>
        <v>66.36</v>
      </c>
      <c r="F34" s="17"/>
    </row>
    <row r="35" spans="2:6" ht="57.6" x14ac:dyDescent="0.3">
      <c r="B35" s="10" t="s">
        <v>13</v>
      </c>
      <c r="C35" s="6" t="s">
        <v>13</v>
      </c>
      <c r="D35" s="6" t="s">
        <v>13</v>
      </c>
      <c r="E35" s="4">
        <v>595.71</v>
      </c>
      <c r="F35" s="8" t="s">
        <v>41</v>
      </c>
    </row>
    <row r="36" spans="2:6" ht="28.8" x14ac:dyDescent="0.3">
      <c r="B36" s="10" t="s">
        <v>7</v>
      </c>
      <c r="C36" s="6">
        <v>38152213074</v>
      </c>
      <c r="D36" s="6" t="s">
        <v>17</v>
      </c>
      <c r="E36" s="4">
        <v>5.81</v>
      </c>
      <c r="F36" s="7" t="s">
        <v>24</v>
      </c>
    </row>
    <row r="37" spans="2:6" x14ac:dyDescent="0.3">
      <c r="B37" s="23" t="s">
        <v>46</v>
      </c>
      <c r="C37" s="21"/>
      <c r="D37" s="22"/>
      <c r="E37" s="19">
        <f>E36</f>
        <v>5.81</v>
      </c>
      <c r="F37" s="17"/>
    </row>
    <row r="38" spans="2:6" ht="72" x14ac:dyDescent="0.3">
      <c r="B38" s="10" t="s">
        <v>25</v>
      </c>
      <c r="C38" s="6" t="s">
        <v>13</v>
      </c>
      <c r="D38" s="6" t="s">
        <v>26</v>
      </c>
      <c r="E38" s="4">
        <v>70</v>
      </c>
      <c r="F38" s="8" t="s">
        <v>23</v>
      </c>
    </row>
    <row r="39" spans="2:6" x14ac:dyDescent="0.3">
      <c r="B39" s="23" t="s">
        <v>47</v>
      </c>
      <c r="C39" s="21"/>
      <c r="D39" s="22"/>
      <c r="E39" s="19">
        <f>E38</f>
        <v>70</v>
      </c>
      <c r="F39" s="17"/>
    </row>
    <row r="40" spans="2:6" ht="28.8" x14ac:dyDescent="0.3">
      <c r="B40" s="10" t="s">
        <v>9</v>
      </c>
      <c r="C40" s="6">
        <v>42889250808</v>
      </c>
      <c r="D40" s="6" t="s">
        <v>15</v>
      </c>
      <c r="E40" s="4">
        <v>34.26</v>
      </c>
      <c r="F40" s="7" t="s">
        <v>19</v>
      </c>
    </row>
    <row r="41" spans="2:6" x14ac:dyDescent="0.3">
      <c r="B41" s="23" t="s">
        <v>48</v>
      </c>
      <c r="C41" s="21"/>
      <c r="D41" s="22"/>
      <c r="E41" s="19">
        <f>E40</f>
        <v>34.26</v>
      </c>
      <c r="F41" s="17"/>
    </row>
    <row r="42" spans="2:6" ht="43.2" x14ac:dyDescent="0.3">
      <c r="B42" s="10" t="s">
        <v>88</v>
      </c>
      <c r="C42" s="6" t="s">
        <v>13</v>
      </c>
      <c r="D42" s="6" t="s">
        <v>13</v>
      </c>
      <c r="E42" s="4">
        <v>59.14</v>
      </c>
      <c r="F42" s="8" t="s">
        <v>40</v>
      </c>
    </row>
    <row r="43" spans="2:6" x14ac:dyDescent="0.3">
      <c r="B43" s="20" t="s">
        <v>89</v>
      </c>
      <c r="C43" s="21"/>
      <c r="D43" s="22"/>
      <c r="E43" s="19">
        <f>E42</f>
        <v>59.14</v>
      </c>
      <c r="F43" s="17"/>
    </row>
    <row r="44" spans="2:6" ht="43.2" x14ac:dyDescent="0.3">
      <c r="B44" s="10" t="s">
        <v>60</v>
      </c>
      <c r="C44" s="6" t="s">
        <v>13</v>
      </c>
      <c r="D44" s="6" t="s">
        <v>13</v>
      </c>
      <c r="E44" s="4">
        <v>59.14</v>
      </c>
      <c r="F44" s="8" t="s">
        <v>40</v>
      </c>
    </row>
    <row r="45" spans="2:6" x14ac:dyDescent="0.3">
      <c r="B45" s="20" t="s">
        <v>61</v>
      </c>
      <c r="C45" s="21"/>
      <c r="D45" s="22"/>
      <c r="E45" s="19">
        <f>E44</f>
        <v>59.14</v>
      </c>
      <c r="F45" s="17"/>
    </row>
    <row r="46" spans="2:6" ht="43.2" x14ac:dyDescent="0.3">
      <c r="B46" s="10" t="s">
        <v>37</v>
      </c>
      <c r="C46" s="6" t="s">
        <v>13</v>
      </c>
      <c r="D46" s="6" t="s">
        <v>13</v>
      </c>
      <c r="E46" s="4">
        <v>88.72</v>
      </c>
      <c r="F46" s="8" t="s">
        <v>40</v>
      </c>
    </row>
    <row r="47" spans="2:6" x14ac:dyDescent="0.3">
      <c r="B47" s="23" t="s">
        <v>49</v>
      </c>
      <c r="C47" s="21"/>
      <c r="D47" s="22"/>
      <c r="E47" s="19">
        <f>E46</f>
        <v>88.72</v>
      </c>
      <c r="F47" s="17"/>
    </row>
    <row r="48" spans="2:6" ht="43.2" x14ac:dyDescent="0.3">
      <c r="B48" s="10" t="s">
        <v>38</v>
      </c>
      <c r="C48" s="6" t="s">
        <v>13</v>
      </c>
      <c r="D48" s="6" t="s">
        <v>13</v>
      </c>
      <c r="E48" s="4">
        <v>49.67</v>
      </c>
      <c r="F48" s="8" t="s">
        <v>40</v>
      </c>
    </row>
    <row r="49" spans="2:6" x14ac:dyDescent="0.3">
      <c r="B49" s="23" t="s">
        <v>50</v>
      </c>
      <c r="C49" s="21"/>
      <c r="D49" s="22"/>
      <c r="E49" s="19">
        <f>E48</f>
        <v>49.67</v>
      </c>
      <c r="F49" s="17"/>
    </row>
    <row r="50" spans="2:6" ht="43.2" x14ac:dyDescent="0.3">
      <c r="B50" s="10" t="s">
        <v>90</v>
      </c>
      <c r="C50" s="6" t="s">
        <v>13</v>
      </c>
      <c r="D50" s="6" t="s">
        <v>13</v>
      </c>
      <c r="E50" s="4">
        <v>29.58</v>
      </c>
      <c r="F50" s="8" t="s">
        <v>40</v>
      </c>
    </row>
    <row r="51" spans="2:6" x14ac:dyDescent="0.3">
      <c r="B51" s="20" t="s">
        <v>91</v>
      </c>
      <c r="C51" s="21"/>
      <c r="D51" s="22"/>
      <c r="E51" s="19">
        <f>E50</f>
        <v>29.58</v>
      </c>
      <c r="F51" s="17"/>
    </row>
    <row r="52" spans="2:6" ht="43.2" x14ac:dyDescent="0.3">
      <c r="B52" s="10" t="s">
        <v>92</v>
      </c>
      <c r="C52" s="6" t="s">
        <v>13</v>
      </c>
      <c r="D52" s="6" t="s">
        <v>13</v>
      </c>
      <c r="E52" s="4">
        <v>16.559999999999999</v>
      </c>
      <c r="F52" s="8" t="s">
        <v>40</v>
      </c>
    </row>
    <row r="53" spans="2:6" x14ac:dyDescent="0.3">
      <c r="B53" s="20" t="s">
        <v>93</v>
      </c>
      <c r="C53" s="21"/>
      <c r="D53" s="22"/>
      <c r="E53" s="19">
        <f>E52</f>
        <v>16.559999999999999</v>
      </c>
      <c r="F53" s="17"/>
    </row>
    <row r="54" spans="2:6" ht="43.2" x14ac:dyDescent="0.3">
      <c r="B54" s="10" t="s">
        <v>13</v>
      </c>
      <c r="C54" s="6" t="s">
        <v>13</v>
      </c>
      <c r="D54" s="6" t="s">
        <v>13</v>
      </c>
      <c r="E54" s="4">
        <v>1498.69</v>
      </c>
      <c r="F54" s="8" t="s">
        <v>40</v>
      </c>
    </row>
    <row r="55" spans="2:6" ht="28.8" x14ac:dyDescent="0.3">
      <c r="B55" s="10" t="s">
        <v>34</v>
      </c>
      <c r="C55" s="6">
        <v>81793146560</v>
      </c>
      <c r="D55" s="6" t="s">
        <v>15</v>
      </c>
      <c r="E55" s="4">
        <v>307.04000000000002</v>
      </c>
      <c r="F55" s="8" t="s">
        <v>22</v>
      </c>
    </row>
    <row r="56" spans="2:6" x14ac:dyDescent="0.3">
      <c r="B56" s="23" t="s">
        <v>42</v>
      </c>
      <c r="C56" s="21"/>
      <c r="D56" s="22"/>
      <c r="E56" s="18">
        <f>E55</f>
        <v>307.04000000000002</v>
      </c>
      <c r="F56" s="17"/>
    </row>
    <row r="57" spans="2:6" x14ac:dyDescent="0.3">
      <c r="B57" s="10" t="s">
        <v>63</v>
      </c>
      <c r="C57" s="6">
        <v>16278459495</v>
      </c>
      <c r="D57" s="6" t="s">
        <v>16</v>
      </c>
      <c r="E57" s="4">
        <v>297.5</v>
      </c>
      <c r="F57" s="8" t="s">
        <v>65</v>
      </c>
    </row>
    <row r="58" spans="2:6" x14ac:dyDescent="0.3">
      <c r="B58" s="20" t="s">
        <v>64</v>
      </c>
      <c r="C58" s="21"/>
      <c r="D58" s="22"/>
      <c r="E58" s="18">
        <f>E57</f>
        <v>297.5</v>
      </c>
      <c r="F58" s="17"/>
    </row>
    <row r="59" spans="2:6" x14ac:dyDescent="0.3">
      <c r="B59" s="10" t="s">
        <v>10</v>
      </c>
      <c r="C59" s="6">
        <v>85821130368</v>
      </c>
      <c r="D59" s="6" t="s">
        <v>15</v>
      </c>
      <c r="E59" s="4">
        <v>1.66</v>
      </c>
      <c r="F59" s="7" t="s">
        <v>19</v>
      </c>
    </row>
    <row r="60" spans="2:6" x14ac:dyDescent="0.3">
      <c r="B60" s="23" t="s">
        <v>54</v>
      </c>
      <c r="C60" s="21"/>
      <c r="D60" s="22"/>
      <c r="E60" s="18">
        <f>E59</f>
        <v>1.66</v>
      </c>
      <c r="F60" s="17"/>
    </row>
    <row r="61" spans="2:6" x14ac:dyDescent="0.3">
      <c r="B61" s="10" t="s">
        <v>13</v>
      </c>
      <c r="C61" s="6" t="s">
        <v>13</v>
      </c>
      <c r="D61" s="6" t="s">
        <v>13</v>
      </c>
      <c r="E61" s="4">
        <v>180</v>
      </c>
      <c r="F61" s="7" t="s">
        <v>33</v>
      </c>
    </row>
    <row r="62" spans="2:6" x14ac:dyDescent="0.3">
      <c r="B62" s="10" t="s">
        <v>11</v>
      </c>
      <c r="C62" s="6">
        <v>63073332379</v>
      </c>
      <c r="D62" s="6" t="s">
        <v>15</v>
      </c>
      <c r="E62" s="4">
        <v>526.41999999999996</v>
      </c>
      <c r="F62" s="7" t="s">
        <v>21</v>
      </c>
    </row>
    <row r="63" spans="2:6" x14ac:dyDescent="0.3">
      <c r="B63" s="23" t="s">
        <v>53</v>
      </c>
      <c r="C63" s="21"/>
      <c r="D63" s="22"/>
      <c r="E63" s="18">
        <f>E62</f>
        <v>526.41999999999996</v>
      </c>
      <c r="F63" s="17"/>
    </row>
    <row r="64" spans="2:6" ht="43.2" x14ac:dyDescent="0.3">
      <c r="B64" s="16" t="s">
        <v>39</v>
      </c>
      <c r="C64" s="6" t="s">
        <v>13</v>
      </c>
      <c r="D64" s="6" t="s">
        <v>17</v>
      </c>
      <c r="E64" s="4">
        <v>500</v>
      </c>
      <c r="F64" s="7" t="s">
        <v>24</v>
      </c>
    </row>
    <row r="65" spans="2:6" x14ac:dyDescent="0.3">
      <c r="B65" s="23" t="s">
        <v>52</v>
      </c>
      <c r="C65" s="21"/>
      <c r="D65" s="22"/>
      <c r="E65" s="18">
        <f>E64</f>
        <v>500</v>
      </c>
      <c r="F65" s="17"/>
    </row>
    <row r="66" spans="2:6" ht="43.2" x14ac:dyDescent="0.3">
      <c r="B66" s="10" t="s">
        <v>12</v>
      </c>
      <c r="C66" s="6">
        <v>16912997621</v>
      </c>
      <c r="D66" s="6" t="s">
        <v>16</v>
      </c>
      <c r="E66" s="4">
        <v>11.12</v>
      </c>
      <c r="F66" s="7" t="s">
        <v>20</v>
      </c>
    </row>
    <row r="67" spans="2:6" ht="15" thickBot="1" x14ac:dyDescent="0.35">
      <c r="B67" s="23" t="s">
        <v>51</v>
      </c>
      <c r="C67" s="21"/>
      <c r="D67" s="22"/>
      <c r="E67" s="18">
        <f>E66</f>
        <v>11.12</v>
      </c>
      <c r="F67" s="17"/>
    </row>
    <row r="68" spans="2:6" ht="15" thickBot="1" x14ac:dyDescent="0.35">
      <c r="B68" s="24" t="s">
        <v>94</v>
      </c>
      <c r="C68" s="25"/>
      <c r="D68" s="26"/>
      <c r="E68" s="11">
        <f>E8+E9+E10+E11+E12+E13+E15+E18+E32+E34+E35+E37+E39+E41+E43+E45+E47+E49+E53+E54+E56+E58+E60+E61+E63+E65+E67+E51+E30+E28+E26+E24+E22+E20</f>
        <v>42688.590000000004</v>
      </c>
      <c r="F68" s="1"/>
    </row>
  </sheetData>
  <mergeCells count="27">
    <mergeCell ref="B45:D45"/>
    <mergeCell ref="B47:D47"/>
    <mergeCell ref="B49:D49"/>
    <mergeCell ref="B67:D67"/>
    <mergeCell ref="B53:D53"/>
    <mergeCell ref="B51:D51"/>
    <mergeCell ref="B8:D8"/>
    <mergeCell ref="B18:D18"/>
    <mergeCell ref="B68:D68"/>
    <mergeCell ref="B56:D56"/>
    <mergeCell ref="B58:D58"/>
    <mergeCell ref="B60:D60"/>
    <mergeCell ref="B63:D63"/>
    <mergeCell ref="B65:D65"/>
    <mergeCell ref="B34:D34"/>
    <mergeCell ref="B37:D37"/>
    <mergeCell ref="B39:D39"/>
    <mergeCell ref="B41:D41"/>
    <mergeCell ref="B32:D32"/>
    <mergeCell ref="B43:D43"/>
    <mergeCell ref="B15:D15"/>
    <mergeCell ref="B20:D20"/>
    <mergeCell ref="B22:D22"/>
    <mergeCell ref="B24:D24"/>
    <mergeCell ref="B30:D30"/>
    <mergeCell ref="B26:D26"/>
    <mergeCell ref="B28:D28"/>
  </mergeCells>
  <phoneticPr fontId="5" type="noConversion"/>
  <pageMargins left="0.7" right="0.7" top="0.75" bottom="0.75" header="0.3" footer="0.3"/>
  <ignoredErrors>
    <ignoredError sqref="C13 C31 C19 C21 C23 C29 C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dcterms:created xsi:type="dcterms:W3CDTF">2024-02-19T17:16:06Z</dcterms:created>
  <dcterms:modified xsi:type="dcterms:W3CDTF">2024-05-20T10:19:15Z</dcterms:modified>
</cp:coreProperties>
</file>